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кальна" sheetId="1" r:id="rId1"/>
  </sheets>
  <definedNames/>
  <calcPr fullCalcOnLoad="1"/>
</workbook>
</file>

<file path=xl/sharedStrings.xml><?xml version="1.0" encoding="utf-8"?>
<sst xmlns="http://schemas.openxmlformats.org/spreadsheetml/2006/main" count="110" uniqueCount="94">
  <si>
    <t>ЗАТВЕРДЖЕНО
 Наказ Міністерства фінансів України 28.01.2002 № 57
(у редакції наказу Міністерства фінансів України
04.12.2015 № 1118)</t>
  </si>
  <si>
    <t>Вид бюджету: місцевий</t>
  </si>
  <si>
    <t>код та назва відомчої класифікації видатків та кредитування бюджету</t>
  </si>
  <si>
    <t>01 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</si>
  <si>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</si>
  <si>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</t>
  </si>
  <si>
    <t>Найменування</t>
  </si>
  <si>
    <t>Код</t>
  </si>
  <si>
    <t>Усього на рік</t>
  </si>
  <si>
    <t>Загальний фонд</t>
  </si>
  <si>
    <t>Спеціальний фонд</t>
  </si>
  <si>
    <t>Разом</t>
  </si>
  <si>
    <t>НАДХОДЖЕННЯ - усього</t>
  </si>
  <si>
    <t>X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</si>
  <si>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</si>
  <si>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</si>
  <si>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 xml:space="preserve"> -надходження від плати за послуги, що надаються бюджетними установами згідно із законодавством</t>
  </si>
  <si>
    <t xml:space="preserve"> (розписати за підгрупами)</t>
  </si>
  <si>
    <t>- інші джерела власних надходжень бюджетних установ</t>
  </si>
  <si>
    <t>- інші надходження, у тому числі:</t>
  </si>
  <si>
    <t xml:space="preserve">   - інші доходи (розписати за кодами класифікації доходів бюджету)</t>
  </si>
  <si>
    <t xml:space="preserve">   - фінансування (розписати за кодами класифікації фінансування бюджету та типом  боргового зобов'язання)</t>
  </si>
  <si>
    <t xml:space="preserve">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</si>
  <si>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</si>
  <si>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</si>
  <si>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</si>
  <si>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</si>
  <si>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</si>
  <si>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</si>
  <si>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</si>
  <si>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</si>
  <si>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</si>
  <si>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</si>
  <si>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</si>
  <si>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</si>
  <si>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</si>
  <si>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</si>
  <si>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</si>
  <si>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</si>
  <si>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</si>
  <si>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</si>
  <si>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</si>
  <si>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</si>
  <si>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</si>
  <si>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</si>
  <si>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</si>
  <si>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</si>
  <si>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</si>
  <si>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зобов`язань</t>
  </si>
  <si>
    <t>Обслуговування внутрішніх боргових зобов`язань</t>
  </si>
  <si>
    <t>Обслуговування зовнішніх боргових зобов`язань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</si>
  <si>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</si>
  <si>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</si>
  <si>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</si>
  <si>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</si>
  <si>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</si>
  <si>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</si>
  <si>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</si>
  <si>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</si>
  <si>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</si>
  <si>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</si>
  <si>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</si>
  <si>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</si>
  <si>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</si>
  <si>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</si>
  <si>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об`єктів</t>
  </si>
  <si>
    <t>Капітальний ремонт</t>
  </si>
  <si>
    <t>Капітальний ремонт житлового фонду (приміщень)</t>
  </si>
  <si>
    <t>Капітальний ремонт інших об`єктів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</si>
  <si>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</si>
  <si>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</si>
  <si>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об`єктів</t>
  </si>
  <si>
    <t>Реставрація пам`яток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</si>
  <si>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</si>
  <si>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</si>
  <si>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</si>
  <si>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</si>
  <si>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</si>
  <si>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</si>
  <si>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</si>
  <si>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</si>
  <si>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</si>
  <si>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</si>
  <si>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</si>
  <si>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</si>
  <si>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</si>
  <si>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t>(підпис)</t>
  </si>
  <si>
    <t>(ініціали і прізвище)</t>
  </si>
  <si>
    <t>М.П.</t>
  </si>
  <si>
    <t>(число, місяць, рік)</t>
  </si>
  <si>
    <t xml:space="preserve">   ** Сума проставляється за  кодом  відповідно  до  класифікації кредитування  бюджету  та  не  враховується у рядку 'НАДХОДЖЕННЯ -усього'.</t>
  </si>
  <si>
    <t>(грн.)</t>
  </si>
  <si>
    <t>0111020 Надання загальної середньої освіти закладами загальної середньої освіти (у тому числі з дошкільними підрозділами (відділеннями, групами)) Кльнянський ліцей імені Михайла Дяка</t>
  </si>
  <si>
    <t xml:space="preserve">Кошторис на 2020 рік 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</si>
</sst>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46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7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7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7" applyNumberFormat="0" applyFill="0" applyAlignment="0" applyProtection="0"/>
    <xf numFmtId="0" fontId="36" fillId="30" borderId="0" applyNumberFormat="0" applyBorder="0" applyAlignment="0" applyProtection="0"/>
    <xf numFmtId="0" fontId="0" fillId="31" borderId="8" applyNumberFormat="0" applyFont="0" applyAlignment="0" applyProtection="0"/>
    <xf numFmtId="0" fontId="37" fillId="29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41" fillId="0" borderId="11" xfId="0" applyNumberFormat="1" applyFont="1" applyBorder="1" applyAlignment="1">
      <alignment/>
    </xf>
    <xf numFmtId="0" fontId="41" fillId="0" borderId="11" xfId="0" applyFont="1" applyBorder="1" applyAlignment="1">
      <alignment horizontal="center" vertical="center"/>
    </xf>
    <xf numFmtId="2" fontId="41" fillId="0" borderId="11" xfId="0" applyNumberFormat="1" applyFont="1" applyBorder="1" applyAlignment="1">
      <alignment vertical="center"/>
    </xf>
    <xf numFmtId="2" fontId="41" fillId="0" borderId="11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41" fillId="0" borderId="11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14" fontId="41" fillId="0" borderId="10" xfId="0" applyNumberFormat="1" applyFont="1" applyBorder="1" applyAlignment="1">
      <alignment horizontal="left"/>
    </xf>
    <xf numFmtId="0" fontId="41" fillId="0" borderId="12" xfId="0" applyFont="1" applyBorder="1" applyAlignment="1">
      <alignment horizontal="right" wrapText="1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wrapText="1"/>
    </xf>
    <xf numFmtId="0" fontId="41" fillId="0" borderId="0" xfId="0" applyFont="1" applyAlignment="1">
      <alignment wrapText="1"/>
    </xf>
    <xf numFmtId="0" fontId="43" fillId="0" borderId="11" xfId="0" applyFont="1" applyBorder="1" applyAlignment="1">
      <alignment horizontal="center"/>
    </xf>
    <xf numFmtId="2" fontId="41" fillId="33" borderId="11" xfId="0" applyNumberFormat="1" applyFont="1" applyFill="1" applyBorder="1" applyAlignment="1">
      <alignment vertical="center"/>
    </xf>
    <xf numFmtId="0" fontId="41" fillId="0" borderId="11" xfId="0" applyFont="1" applyBorder="1" applyAlignment="1">
      <alignment wrapText="1"/>
    </xf>
    <xf numFmtId="0" fontId="4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2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1" fillId="0" borderId="10" xfId="0" applyFont="1" applyBorder="1" applyAlignment="1">
      <alignment wrapText="1"/>
    </xf>
    <xf numFmtId="0" fontId="41" fillId="0" borderId="13" xfId="0" applyFont="1" applyBorder="1" applyAlignment="1">
      <alignment wrapText="1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1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3" fillId="0" borderId="20" xfId="0" applyFont="1" applyBorder="1" applyAlignment="1">
      <alignment horizontal="center" wrapText="1"/>
    </xf>
    <xf numFmtId="0" fontId="43" fillId="0" borderId="21" xfId="0" applyFont="1" applyBorder="1" applyAlignment="1">
      <alignment horizontal="center" wrapText="1"/>
    </xf>
    <xf numFmtId="0" fontId="41" fillId="0" borderId="20" xfId="0" applyFont="1" applyBorder="1" applyAlignment="1">
      <alignment vertical="center" wrapText="1"/>
    </xf>
    <xf numFmtId="0" fontId="41" fillId="0" borderId="21" xfId="0" applyFont="1" applyBorder="1" applyAlignment="1">
      <alignment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PageLayoutView="0" workbookViewId="0" topLeftCell="A4">
      <selection activeCell="C7" sqref="C7:F7"/>
    </sheetView>
  </sheetViews>
  <sheetFormatPr defaultColWidth="9.140625" defaultRowHeight="12.75"/>
  <cols>
    <col min="2" max="2" width="39.28125" style="0" customWidth="1"/>
    <col min="3" max="3" width="9.00390625" style="0" customWidth="1"/>
    <col min="4" max="4" width="12.00390625" style="0" customWidth="1"/>
    <col min="5" max="5" width="8.28125" style="0" customWidth="1"/>
    <col min="6" max="6" width="15.57421875" style="0" customWidth="1"/>
  </cols>
  <sheetData>
    <row r="1" spans="4:6" ht="41.25" customHeight="1">
      <c r="D1" s="18" t="s">
        <v>0</v>
      </c>
      <c r="E1" s="19"/>
      <c r="F1" s="19"/>
    </row>
    <row r="3" spans="1:6" ht="21">
      <c r="A3" s="20" t="s">
        <v>93</v>
      </c>
      <c r="B3" s="21"/>
      <c r="C3" s="21"/>
      <c r="D3" s="21"/>
      <c r="E3" s="21"/>
      <c r="F3" s="21"/>
    </row>
    <row r="4" spans="1:6" ht="36">
      <c r="A4" s="14" t="s">
        <v>1</v>
      </c>
      <c r="B4" s="14"/>
      <c r="C4" s="14"/>
      <c r="D4" s="14"/>
      <c r="E4" s="14"/>
      <c r="F4" s="14"/>
    </row>
    <row r="5" spans="1:6" ht="12.75" customHeight="1">
      <c r="A5" s="24" t="s">
        <v>2</v>
      </c>
      <c r="B5" s="24"/>
      <c r="C5" s="25" t="s">
        <v>3</v>
      </c>
      <c r="D5" s="25"/>
      <c r="E5" s="25"/>
      <c r="F5" s="25"/>
    </row>
    <row r="6" spans="1:6" ht="12.75" customHeight="1">
      <c r="A6" s="24" t="s">
        <v>4</v>
      </c>
      <c r="B6" s="24"/>
      <c r="C6" s="26"/>
      <c r="D6" s="26"/>
      <c r="E6" s="26"/>
      <c r="F6" s="26"/>
    </row>
    <row r="7" spans="1:6" ht="54" customHeight="1">
      <c r="A7" s="24" t="s">
        <v>5</v>
      </c>
      <c r="B7" s="24"/>
      <c r="C7" s="26" t="s">
        <v>92</v>
      </c>
      <c r="D7" s="26"/>
      <c r="E7" s="26"/>
      <c r="F7" s="26"/>
    </row>
    <row r="8" spans="1:6" ht="12.75">
      <c r="A8" s="14"/>
      <c r="B8" s="14"/>
      <c r="C8" s="13"/>
      <c r="D8" s="13"/>
      <c r="E8" s="13"/>
      <c r="F8" s="11" t="s">
        <v>91</v>
      </c>
    </row>
    <row r="9" spans="1:6" ht="12.75">
      <c r="A9" s="27" t="s">
        <v>6</v>
      </c>
      <c r="B9" s="28"/>
      <c r="C9" s="34" t="s">
        <v>7</v>
      </c>
      <c r="D9" s="36" t="s">
        <v>8</v>
      </c>
      <c r="E9" s="37"/>
      <c r="F9" s="34" t="s">
        <v>11</v>
      </c>
    </row>
    <row r="10" spans="1:6" ht="12.75">
      <c r="A10" s="29"/>
      <c r="B10" s="30"/>
      <c r="C10" s="35"/>
      <c r="D10" s="15" t="s">
        <v>9</v>
      </c>
      <c r="E10" s="15" t="s">
        <v>10</v>
      </c>
      <c r="F10" s="35"/>
    </row>
    <row r="11" spans="1:6" ht="12.75">
      <c r="A11" s="38">
        <v>1</v>
      </c>
      <c r="B11" s="39"/>
      <c r="C11" s="12">
        <v>2</v>
      </c>
      <c r="D11" s="12">
        <v>3</v>
      </c>
      <c r="E11" s="12">
        <v>4</v>
      </c>
      <c r="F11" s="12">
        <v>5</v>
      </c>
    </row>
    <row r="12" spans="1:6" ht="12.75" customHeight="1">
      <c r="A12" s="40" t="s">
        <v>12</v>
      </c>
      <c r="B12" s="41"/>
      <c r="C12" s="12" t="s">
        <v>13</v>
      </c>
      <c r="D12" s="2">
        <f>SUM(D13)</f>
        <v>5699400</v>
      </c>
      <c r="E12" s="2">
        <v>0</v>
      </c>
      <c r="F12" s="2">
        <f>SUM(D12+E12)</f>
        <v>5699400</v>
      </c>
    </row>
    <row r="13" spans="1:6" ht="12.75" customHeight="1">
      <c r="A13" s="42" t="s">
        <v>14</v>
      </c>
      <c r="B13" s="43"/>
      <c r="C13" s="3" t="s">
        <v>13</v>
      </c>
      <c r="D13" s="4">
        <v>5699400</v>
      </c>
      <c r="E13" s="5" t="s">
        <v>13</v>
      </c>
      <c r="F13" s="4">
        <f>SUM(D13)</f>
        <v>5699400</v>
      </c>
    </row>
    <row r="14" spans="1:6" ht="12.75">
      <c r="A14" s="31" t="s">
        <v>15</v>
      </c>
      <c r="B14" s="31"/>
      <c r="C14" s="3" t="s">
        <v>13</v>
      </c>
      <c r="D14" s="5" t="s">
        <v>13</v>
      </c>
      <c r="E14" s="4">
        <v>0</v>
      </c>
      <c r="F14" s="4">
        <v>0</v>
      </c>
    </row>
    <row r="15" spans="1:6" ht="12.75">
      <c r="A15" s="31" t="s">
        <v>16</v>
      </c>
      <c r="B15" s="31"/>
      <c r="C15" s="3">
        <v>25010000</v>
      </c>
      <c r="D15" s="5" t="s">
        <v>13</v>
      </c>
      <c r="E15" s="4">
        <v>0</v>
      </c>
      <c r="F15" s="4">
        <v>0</v>
      </c>
    </row>
    <row r="16" spans="1:6" ht="12.75">
      <c r="A16" s="31" t="s">
        <v>17</v>
      </c>
      <c r="B16" s="31"/>
      <c r="C16" s="6"/>
      <c r="D16" s="4"/>
      <c r="E16" s="4"/>
      <c r="F16" s="4"/>
    </row>
    <row r="17" spans="1:6" ht="12.75">
      <c r="A17" s="31" t="s">
        <v>18</v>
      </c>
      <c r="B17" s="31"/>
      <c r="C17" s="3">
        <v>25020000</v>
      </c>
      <c r="D17" s="5" t="s">
        <v>13</v>
      </c>
      <c r="E17" s="4">
        <v>0</v>
      </c>
      <c r="F17" s="4">
        <v>0</v>
      </c>
    </row>
    <row r="18" spans="1:6" ht="12.75">
      <c r="A18" s="31" t="s">
        <v>17</v>
      </c>
      <c r="B18" s="31"/>
      <c r="C18" s="6"/>
      <c r="D18" s="4"/>
      <c r="E18" s="4"/>
      <c r="F18" s="4"/>
    </row>
    <row r="19" spans="1:6" ht="12.75">
      <c r="A19" s="31" t="s">
        <v>19</v>
      </c>
      <c r="B19" s="31"/>
      <c r="C19" s="6"/>
      <c r="D19" s="5" t="s">
        <v>13</v>
      </c>
      <c r="E19" s="4">
        <v>0</v>
      </c>
      <c r="F19" s="4">
        <v>0</v>
      </c>
    </row>
    <row r="20" spans="1:6" ht="12.75">
      <c r="A20" s="31" t="s">
        <v>20</v>
      </c>
      <c r="B20" s="31"/>
      <c r="C20" s="6"/>
      <c r="D20" s="5" t="s">
        <v>13</v>
      </c>
      <c r="E20" s="4"/>
      <c r="F20" s="4"/>
    </row>
    <row r="21" spans="1:6" ht="12.75">
      <c r="A21" s="31" t="s">
        <v>21</v>
      </c>
      <c r="B21" s="31"/>
      <c r="C21" s="6"/>
      <c r="D21" s="5" t="s">
        <v>13</v>
      </c>
      <c r="E21" s="4"/>
      <c r="F21" s="4"/>
    </row>
    <row r="22" spans="1:6" ht="12.75">
      <c r="A22" s="31" t="s">
        <v>22</v>
      </c>
      <c r="B22" s="31"/>
      <c r="C22" s="6"/>
      <c r="D22" s="5" t="s">
        <v>13</v>
      </c>
      <c r="E22" s="4"/>
      <c r="F22" s="4"/>
    </row>
    <row r="23" spans="1:6" ht="12.75">
      <c r="A23" s="31"/>
      <c r="B23" s="31"/>
      <c r="C23" s="6"/>
      <c r="D23" s="5" t="s">
        <v>13</v>
      </c>
      <c r="E23" s="5" t="s">
        <v>23</v>
      </c>
      <c r="F23" s="5" t="s">
        <v>23</v>
      </c>
    </row>
    <row r="24" spans="1:6" ht="12.75">
      <c r="A24" s="32" t="s">
        <v>24</v>
      </c>
      <c r="B24" s="33"/>
      <c r="C24" s="3" t="s">
        <v>13</v>
      </c>
      <c r="D24" s="16">
        <f>SUM(D25)</f>
        <v>5699400</v>
      </c>
      <c r="E24" s="16">
        <v>0</v>
      </c>
      <c r="F24" s="16">
        <f>SUM(D24+E24)</f>
        <v>5699400</v>
      </c>
    </row>
    <row r="25" spans="1:6" ht="12.75">
      <c r="A25" s="31" t="s">
        <v>25</v>
      </c>
      <c r="B25" s="31"/>
      <c r="C25" s="6">
        <v>2000</v>
      </c>
      <c r="D25" s="16">
        <f>SUM(D31+D27)</f>
        <v>5699400</v>
      </c>
      <c r="E25" s="16">
        <v>0</v>
      </c>
      <c r="F25" s="16">
        <f aca="true" t="shared" si="0" ref="F25:F85">SUM(D25:E25)</f>
        <v>5699400</v>
      </c>
    </row>
    <row r="26" spans="1:6" ht="12.75">
      <c r="A26" s="17" t="s">
        <v>26</v>
      </c>
      <c r="B26" s="17"/>
      <c r="C26" s="7">
        <v>2100</v>
      </c>
      <c r="D26" s="2">
        <v>5468400</v>
      </c>
      <c r="E26" s="2">
        <v>0</v>
      </c>
      <c r="F26" s="2">
        <f t="shared" si="0"/>
        <v>5468400</v>
      </c>
    </row>
    <row r="27" spans="1:6" ht="12.75">
      <c r="A27" s="17" t="s">
        <v>27</v>
      </c>
      <c r="B27" s="17"/>
      <c r="C27" s="7">
        <v>2110</v>
      </c>
      <c r="D27" s="2">
        <f>SUM(D30+D28)</f>
        <v>5468400</v>
      </c>
      <c r="E27" s="2">
        <v>0</v>
      </c>
      <c r="F27" s="2">
        <f t="shared" si="0"/>
        <v>5468400</v>
      </c>
    </row>
    <row r="28" spans="1:6" ht="12.75">
      <c r="A28" s="17" t="s">
        <v>28</v>
      </c>
      <c r="B28" s="17"/>
      <c r="C28" s="7">
        <v>2111</v>
      </c>
      <c r="D28" s="2">
        <v>4482500</v>
      </c>
      <c r="E28" s="2">
        <v>0</v>
      </c>
      <c r="F28" s="2">
        <f t="shared" si="0"/>
        <v>4482500</v>
      </c>
    </row>
    <row r="29" spans="1:6" ht="12.75">
      <c r="A29" s="17" t="s">
        <v>29</v>
      </c>
      <c r="B29" s="17"/>
      <c r="C29" s="7">
        <v>2112</v>
      </c>
      <c r="D29" s="2">
        <v>0</v>
      </c>
      <c r="E29" s="2">
        <v>0</v>
      </c>
      <c r="F29" s="2">
        <f t="shared" si="0"/>
        <v>0</v>
      </c>
    </row>
    <row r="30" spans="1:6" ht="12.75">
      <c r="A30" s="17" t="s">
        <v>30</v>
      </c>
      <c r="B30" s="17"/>
      <c r="C30" s="7">
        <v>2120</v>
      </c>
      <c r="D30" s="2">
        <v>985900</v>
      </c>
      <c r="E30" s="2">
        <v>0</v>
      </c>
      <c r="F30" s="2">
        <f t="shared" si="0"/>
        <v>985900</v>
      </c>
    </row>
    <row r="31" spans="1:6" ht="12.75">
      <c r="A31" s="17" t="s">
        <v>31</v>
      </c>
      <c r="B31" s="17"/>
      <c r="C31" s="7">
        <v>2200</v>
      </c>
      <c r="D31" s="2">
        <f>SUM(D38+D37+D36+D35+D34+D33+D32)</f>
        <v>231000</v>
      </c>
      <c r="E31" s="2">
        <v>0</v>
      </c>
      <c r="F31" s="2">
        <f t="shared" si="0"/>
        <v>231000</v>
      </c>
    </row>
    <row r="32" spans="1:6" ht="12.75">
      <c r="A32" s="17" t="s">
        <v>32</v>
      </c>
      <c r="B32" s="17"/>
      <c r="C32" s="7">
        <v>2210</v>
      </c>
      <c r="D32" s="2">
        <v>15500</v>
      </c>
      <c r="E32" s="2">
        <v>0</v>
      </c>
      <c r="F32" s="2">
        <f t="shared" si="0"/>
        <v>15500</v>
      </c>
    </row>
    <row r="33" spans="1:6" ht="12.75">
      <c r="A33" s="17" t="s">
        <v>33</v>
      </c>
      <c r="B33" s="17"/>
      <c r="C33" s="7">
        <v>2220</v>
      </c>
      <c r="D33" s="2">
        <v>0</v>
      </c>
      <c r="E33" s="2">
        <v>0</v>
      </c>
      <c r="F33" s="2">
        <f t="shared" si="0"/>
        <v>0</v>
      </c>
    </row>
    <row r="34" spans="1:6" ht="12.75">
      <c r="A34" s="17" t="s">
        <v>34</v>
      </c>
      <c r="B34" s="17"/>
      <c r="C34" s="7">
        <v>2230</v>
      </c>
      <c r="D34" s="2">
        <v>39000</v>
      </c>
      <c r="E34" s="2">
        <v>0</v>
      </c>
      <c r="F34" s="2">
        <f t="shared" si="0"/>
        <v>39000</v>
      </c>
    </row>
    <row r="35" spans="1:6" ht="12.75">
      <c r="A35" s="17" t="s">
        <v>35</v>
      </c>
      <c r="B35" s="17"/>
      <c r="C35" s="7">
        <v>2240</v>
      </c>
      <c r="D35" s="2">
        <v>17000</v>
      </c>
      <c r="E35" s="2">
        <v>0</v>
      </c>
      <c r="F35" s="2">
        <f t="shared" si="0"/>
        <v>17000</v>
      </c>
    </row>
    <row r="36" spans="1:6" ht="12.75">
      <c r="A36" s="17" t="s">
        <v>36</v>
      </c>
      <c r="B36" s="17"/>
      <c r="C36" s="7">
        <v>2250</v>
      </c>
      <c r="D36" s="2">
        <v>3500</v>
      </c>
      <c r="E36" s="2">
        <v>0</v>
      </c>
      <c r="F36" s="2">
        <f t="shared" si="0"/>
        <v>3500</v>
      </c>
    </row>
    <row r="37" spans="1:6" ht="12.75">
      <c r="A37" s="17" t="s">
        <v>37</v>
      </c>
      <c r="B37" s="17"/>
      <c r="C37" s="7">
        <v>2260</v>
      </c>
      <c r="D37" s="2">
        <v>0</v>
      </c>
      <c r="E37" s="2">
        <v>0</v>
      </c>
      <c r="F37" s="2">
        <f t="shared" si="0"/>
        <v>0</v>
      </c>
    </row>
    <row r="38" spans="1:6" ht="12.75">
      <c r="A38" s="17" t="s">
        <v>38</v>
      </c>
      <c r="B38" s="17"/>
      <c r="C38" s="7">
        <v>2270</v>
      </c>
      <c r="D38" s="2">
        <f>SUM(D43+D41)</f>
        <v>156000</v>
      </c>
      <c r="E38" s="2">
        <v>0</v>
      </c>
      <c r="F38" s="2">
        <f t="shared" si="0"/>
        <v>156000</v>
      </c>
    </row>
    <row r="39" spans="1:6" ht="12.75">
      <c r="A39" s="17" t="s">
        <v>39</v>
      </c>
      <c r="B39" s="17"/>
      <c r="C39" s="7">
        <v>2271</v>
      </c>
      <c r="D39" s="2">
        <v>0</v>
      </c>
      <c r="E39" s="2">
        <v>0</v>
      </c>
      <c r="F39" s="2">
        <f t="shared" si="0"/>
        <v>0</v>
      </c>
    </row>
    <row r="40" spans="1:6" ht="12.75">
      <c r="A40" s="17" t="s">
        <v>40</v>
      </c>
      <c r="B40" s="17"/>
      <c r="C40" s="7">
        <v>2272</v>
      </c>
      <c r="D40" s="2">
        <v>0</v>
      </c>
      <c r="E40" s="2">
        <v>0</v>
      </c>
      <c r="F40" s="2">
        <f t="shared" si="0"/>
        <v>0</v>
      </c>
    </row>
    <row r="41" spans="1:6" ht="12.75">
      <c r="A41" s="17" t="s">
        <v>41</v>
      </c>
      <c r="B41" s="17"/>
      <c r="C41" s="7">
        <v>2273</v>
      </c>
      <c r="D41" s="2">
        <v>44000</v>
      </c>
      <c r="E41" s="2">
        <v>0</v>
      </c>
      <c r="F41" s="2">
        <f t="shared" si="0"/>
        <v>44000</v>
      </c>
    </row>
    <row r="42" spans="1:6" ht="12.75">
      <c r="A42" s="17" t="s">
        <v>42</v>
      </c>
      <c r="B42" s="17"/>
      <c r="C42" s="7">
        <v>2274</v>
      </c>
      <c r="D42" s="2">
        <v>0</v>
      </c>
      <c r="E42" s="2">
        <v>0</v>
      </c>
      <c r="F42" s="2">
        <f t="shared" si="0"/>
        <v>0</v>
      </c>
    </row>
    <row r="43" spans="1:6" ht="12.75">
      <c r="A43" s="17" t="s">
        <v>43</v>
      </c>
      <c r="B43" s="17"/>
      <c r="C43" s="7">
        <v>2275</v>
      </c>
      <c r="D43" s="2">
        <v>112000</v>
      </c>
      <c r="E43" s="2">
        <v>0</v>
      </c>
      <c r="F43" s="2">
        <f t="shared" si="0"/>
        <v>112000</v>
      </c>
    </row>
    <row r="44" spans="1:6" ht="12.75">
      <c r="A44" s="17" t="s">
        <v>44</v>
      </c>
      <c r="B44" s="17"/>
      <c r="C44" s="7">
        <v>2276</v>
      </c>
      <c r="D44" s="2">
        <v>0</v>
      </c>
      <c r="E44" s="2">
        <v>0</v>
      </c>
      <c r="F44" s="2">
        <f t="shared" si="0"/>
        <v>0</v>
      </c>
    </row>
    <row r="45" spans="1:6" ht="12.75">
      <c r="A45" s="17" t="s">
        <v>45</v>
      </c>
      <c r="B45" s="17"/>
      <c r="C45" s="7">
        <v>2280</v>
      </c>
      <c r="D45" s="2">
        <v>0</v>
      </c>
      <c r="E45" s="2">
        <v>0</v>
      </c>
      <c r="F45" s="2">
        <f t="shared" si="0"/>
        <v>0</v>
      </c>
    </row>
    <row r="46" spans="1:6" ht="12.75">
      <c r="A46" s="17" t="s">
        <v>46</v>
      </c>
      <c r="B46" s="17"/>
      <c r="C46" s="7">
        <v>2281</v>
      </c>
      <c r="D46" s="2">
        <v>0</v>
      </c>
      <c r="E46" s="2">
        <v>0</v>
      </c>
      <c r="F46" s="2">
        <f t="shared" si="0"/>
        <v>0</v>
      </c>
    </row>
    <row r="47" spans="1:6" ht="12.75">
      <c r="A47" s="17" t="s">
        <v>47</v>
      </c>
      <c r="B47" s="17"/>
      <c r="C47" s="7">
        <v>2282</v>
      </c>
      <c r="D47" s="2">
        <v>0</v>
      </c>
      <c r="E47" s="2">
        <v>0</v>
      </c>
      <c r="F47" s="2">
        <f t="shared" si="0"/>
        <v>0</v>
      </c>
    </row>
    <row r="48" spans="1:6" ht="12.75">
      <c r="A48" s="17" t="s">
        <v>48</v>
      </c>
      <c r="B48" s="17"/>
      <c r="C48" s="7">
        <v>2400</v>
      </c>
      <c r="D48" s="2">
        <v>0</v>
      </c>
      <c r="E48" s="2">
        <v>0</v>
      </c>
      <c r="F48" s="2">
        <f t="shared" si="0"/>
        <v>0</v>
      </c>
    </row>
    <row r="49" spans="1:6" ht="12.75">
      <c r="A49" s="17" t="s">
        <v>49</v>
      </c>
      <c r="B49" s="17"/>
      <c r="C49" s="7">
        <v>2410</v>
      </c>
      <c r="D49" s="2">
        <v>0</v>
      </c>
      <c r="E49" s="2">
        <v>0</v>
      </c>
      <c r="F49" s="2">
        <f t="shared" si="0"/>
        <v>0</v>
      </c>
    </row>
    <row r="50" spans="1:6" ht="12.75">
      <c r="A50" s="17" t="s">
        <v>50</v>
      </c>
      <c r="B50" s="17"/>
      <c r="C50" s="7">
        <v>2420</v>
      </c>
      <c r="D50" s="2">
        <v>0</v>
      </c>
      <c r="E50" s="2">
        <v>0</v>
      </c>
      <c r="F50" s="2">
        <f t="shared" si="0"/>
        <v>0</v>
      </c>
    </row>
    <row r="51" spans="1:6" ht="12.75">
      <c r="A51" s="17" t="s">
        <v>51</v>
      </c>
      <c r="B51" s="17"/>
      <c r="C51" s="7">
        <v>2600</v>
      </c>
      <c r="D51" s="2">
        <v>0</v>
      </c>
      <c r="E51" s="2">
        <v>0</v>
      </c>
      <c r="F51" s="2">
        <f t="shared" si="0"/>
        <v>0</v>
      </c>
    </row>
    <row r="52" spans="1:6" ht="12.75">
      <c r="A52" s="17" t="s">
        <v>52</v>
      </c>
      <c r="B52" s="17"/>
      <c r="C52" s="7">
        <v>2610</v>
      </c>
      <c r="D52" s="2">
        <v>0</v>
      </c>
      <c r="E52" s="2">
        <v>0</v>
      </c>
      <c r="F52" s="2">
        <f t="shared" si="0"/>
        <v>0</v>
      </c>
    </row>
    <row r="53" spans="1:6" ht="12.75">
      <c r="A53" s="17" t="s">
        <v>53</v>
      </c>
      <c r="B53" s="17"/>
      <c r="C53" s="7">
        <v>2620</v>
      </c>
      <c r="D53" s="2">
        <v>0</v>
      </c>
      <c r="E53" s="2">
        <v>0</v>
      </c>
      <c r="F53" s="2">
        <f t="shared" si="0"/>
        <v>0</v>
      </c>
    </row>
    <row r="54" spans="1:6" ht="12.75">
      <c r="A54" s="17" t="s">
        <v>54</v>
      </c>
      <c r="B54" s="17"/>
      <c r="C54" s="7">
        <v>2630</v>
      </c>
      <c r="D54" s="2">
        <v>0</v>
      </c>
      <c r="E54" s="2">
        <v>0</v>
      </c>
      <c r="F54" s="2">
        <f t="shared" si="0"/>
        <v>0</v>
      </c>
    </row>
    <row r="55" spans="1:6" ht="12.75">
      <c r="A55" s="17" t="s">
        <v>55</v>
      </c>
      <c r="B55" s="17"/>
      <c r="C55" s="7">
        <v>2700</v>
      </c>
      <c r="D55" s="2">
        <v>0</v>
      </c>
      <c r="E55" s="2">
        <v>0</v>
      </c>
      <c r="F55" s="2">
        <f t="shared" si="0"/>
        <v>0</v>
      </c>
    </row>
    <row r="56" spans="1:6" ht="12.75">
      <c r="A56" s="17" t="s">
        <v>56</v>
      </c>
      <c r="B56" s="17"/>
      <c r="C56" s="7">
        <v>2710</v>
      </c>
      <c r="D56" s="2">
        <v>0</v>
      </c>
      <c r="E56" s="2">
        <v>0</v>
      </c>
      <c r="F56" s="2">
        <f t="shared" si="0"/>
        <v>0</v>
      </c>
    </row>
    <row r="57" spans="1:6" ht="12.75">
      <c r="A57" s="17" t="s">
        <v>57</v>
      </c>
      <c r="B57" s="17"/>
      <c r="C57" s="7">
        <v>2720</v>
      </c>
      <c r="D57" s="2">
        <v>0</v>
      </c>
      <c r="E57" s="2">
        <v>0</v>
      </c>
      <c r="F57" s="2">
        <f t="shared" si="0"/>
        <v>0</v>
      </c>
    </row>
    <row r="58" spans="1:6" ht="12.75">
      <c r="A58" s="17" t="s">
        <v>58</v>
      </c>
      <c r="B58" s="17"/>
      <c r="C58" s="7">
        <v>2730</v>
      </c>
      <c r="D58" s="2">
        <v>0</v>
      </c>
      <c r="E58" s="2">
        <v>0</v>
      </c>
      <c r="F58" s="2">
        <f t="shared" si="0"/>
        <v>0</v>
      </c>
    </row>
    <row r="59" spans="1:6" ht="12.75">
      <c r="A59" s="17" t="s">
        <v>59</v>
      </c>
      <c r="B59" s="17"/>
      <c r="C59" s="7">
        <v>2800</v>
      </c>
      <c r="D59" s="2">
        <v>0</v>
      </c>
      <c r="E59" s="2">
        <v>0</v>
      </c>
      <c r="F59" s="2">
        <f t="shared" si="0"/>
        <v>0</v>
      </c>
    </row>
    <row r="60" spans="1:6" ht="12.75">
      <c r="A60" s="17" t="s">
        <v>60</v>
      </c>
      <c r="B60" s="17"/>
      <c r="C60" s="7">
        <v>3000</v>
      </c>
      <c r="D60" s="2">
        <v>0</v>
      </c>
      <c r="E60" s="2">
        <v>0</v>
      </c>
      <c r="F60" s="2">
        <f t="shared" si="0"/>
        <v>0</v>
      </c>
    </row>
    <row r="61" spans="1:6" ht="12.75">
      <c r="A61" s="17" t="s">
        <v>61</v>
      </c>
      <c r="B61" s="17"/>
      <c r="C61" s="7">
        <v>3100</v>
      </c>
      <c r="D61" s="2">
        <v>0</v>
      </c>
      <c r="E61" s="2">
        <v>0</v>
      </c>
      <c r="F61" s="2">
        <f t="shared" si="0"/>
        <v>0</v>
      </c>
    </row>
    <row r="62" spans="1:6" ht="12.75">
      <c r="A62" s="17" t="s">
        <v>62</v>
      </c>
      <c r="B62" s="17"/>
      <c r="C62" s="7">
        <v>3110</v>
      </c>
      <c r="D62" s="2">
        <v>0</v>
      </c>
      <c r="E62" s="2">
        <v>0</v>
      </c>
      <c r="F62" s="2">
        <f t="shared" si="0"/>
        <v>0</v>
      </c>
    </row>
    <row r="63" spans="1:6" ht="12.75">
      <c r="A63" s="17" t="s">
        <v>63</v>
      </c>
      <c r="B63" s="17"/>
      <c r="C63" s="7">
        <v>3120</v>
      </c>
      <c r="D63" s="2">
        <v>0</v>
      </c>
      <c r="E63" s="2">
        <v>0</v>
      </c>
      <c r="F63" s="2">
        <f t="shared" si="0"/>
        <v>0</v>
      </c>
    </row>
    <row r="64" spans="1:6" ht="12.75">
      <c r="A64" s="17" t="s">
        <v>64</v>
      </c>
      <c r="B64" s="17"/>
      <c r="C64" s="7">
        <v>3121</v>
      </c>
      <c r="D64" s="2">
        <v>0</v>
      </c>
      <c r="E64" s="2">
        <v>0</v>
      </c>
      <c r="F64" s="2">
        <f t="shared" si="0"/>
        <v>0</v>
      </c>
    </row>
    <row r="65" spans="1:6" ht="12.75">
      <c r="A65" s="17" t="s">
        <v>65</v>
      </c>
      <c r="B65" s="17"/>
      <c r="C65" s="7">
        <v>3122</v>
      </c>
      <c r="D65" s="2">
        <v>0</v>
      </c>
      <c r="E65" s="2">
        <v>0</v>
      </c>
      <c r="F65" s="2">
        <f t="shared" si="0"/>
        <v>0</v>
      </c>
    </row>
    <row r="66" spans="1:6" ht="12.75">
      <c r="A66" s="17" t="s">
        <v>66</v>
      </c>
      <c r="B66" s="17"/>
      <c r="C66" s="7">
        <v>3130</v>
      </c>
      <c r="D66" s="2">
        <v>0</v>
      </c>
      <c r="E66" s="2">
        <v>0</v>
      </c>
      <c r="F66" s="2">
        <f t="shared" si="0"/>
        <v>0</v>
      </c>
    </row>
    <row r="67" spans="1:6" ht="12.75">
      <c r="A67" s="17" t="s">
        <v>67</v>
      </c>
      <c r="B67" s="17"/>
      <c r="C67" s="7">
        <v>3131</v>
      </c>
      <c r="D67" s="2">
        <v>0</v>
      </c>
      <c r="E67" s="2">
        <v>0</v>
      </c>
      <c r="F67" s="2">
        <f t="shared" si="0"/>
        <v>0</v>
      </c>
    </row>
    <row r="68" spans="1:6" ht="12.75">
      <c r="A68" s="17" t="s">
        <v>68</v>
      </c>
      <c r="B68" s="17"/>
      <c r="C68" s="7">
        <v>3132</v>
      </c>
      <c r="D68" s="2">
        <v>0</v>
      </c>
      <c r="E68" s="2">
        <v>0</v>
      </c>
      <c r="F68" s="2">
        <f t="shared" si="0"/>
        <v>0</v>
      </c>
    </row>
    <row r="69" spans="1:6" ht="12.75">
      <c r="A69" s="17" t="s">
        <v>69</v>
      </c>
      <c r="B69" s="17"/>
      <c r="C69" s="7">
        <v>3140</v>
      </c>
      <c r="D69" s="2">
        <v>0</v>
      </c>
      <c r="E69" s="2">
        <v>0</v>
      </c>
      <c r="F69" s="2">
        <f t="shared" si="0"/>
        <v>0</v>
      </c>
    </row>
    <row r="70" spans="1:6" ht="12.75">
      <c r="A70" s="17" t="s">
        <v>70</v>
      </c>
      <c r="B70" s="17"/>
      <c r="C70" s="7">
        <v>3141</v>
      </c>
      <c r="D70" s="2">
        <v>0</v>
      </c>
      <c r="E70" s="2">
        <v>0</v>
      </c>
      <c r="F70" s="2">
        <f t="shared" si="0"/>
        <v>0</v>
      </c>
    </row>
    <row r="71" spans="1:6" ht="12.75">
      <c r="A71" s="17" t="s">
        <v>71</v>
      </c>
      <c r="B71" s="17"/>
      <c r="C71" s="7">
        <v>3142</v>
      </c>
      <c r="D71" s="2">
        <v>0</v>
      </c>
      <c r="E71" s="2">
        <v>0</v>
      </c>
      <c r="F71" s="2">
        <f t="shared" si="0"/>
        <v>0</v>
      </c>
    </row>
    <row r="72" spans="1:6" ht="12.75">
      <c r="A72" s="17" t="s">
        <v>72</v>
      </c>
      <c r="B72" s="17"/>
      <c r="C72" s="7">
        <v>3143</v>
      </c>
      <c r="D72" s="2">
        <v>0</v>
      </c>
      <c r="E72" s="2">
        <v>0</v>
      </c>
      <c r="F72" s="2">
        <f t="shared" si="0"/>
        <v>0</v>
      </c>
    </row>
    <row r="73" spans="1:6" ht="12.75">
      <c r="A73" s="17" t="s">
        <v>73</v>
      </c>
      <c r="B73" s="17"/>
      <c r="C73" s="7">
        <v>3150</v>
      </c>
      <c r="D73" s="2">
        <v>0</v>
      </c>
      <c r="E73" s="2">
        <v>0</v>
      </c>
      <c r="F73" s="2">
        <f t="shared" si="0"/>
        <v>0</v>
      </c>
    </row>
    <row r="74" spans="1:6" ht="12.75">
      <c r="A74" s="17" t="s">
        <v>74</v>
      </c>
      <c r="B74" s="17"/>
      <c r="C74" s="7">
        <v>3160</v>
      </c>
      <c r="D74" s="2">
        <v>0</v>
      </c>
      <c r="E74" s="2">
        <v>0</v>
      </c>
      <c r="F74" s="2">
        <f t="shared" si="0"/>
        <v>0</v>
      </c>
    </row>
    <row r="75" spans="1:6" ht="12.75">
      <c r="A75" s="17" t="s">
        <v>75</v>
      </c>
      <c r="B75" s="17"/>
      <c r="C75" s="7">
        <v>3200</v>
      </c>
      <c r="D75" s="2">
        <v>0</v>
      </c>
      <c r="E75" s="2">
        <v>0</v>
      </c>
      <c r="F75" s="2">
        <f t="shared" si="0"/>
        <v>0</v>
      </c>
    </row>
    <row r="76" spans="1:6" ht="12.75">
      <c r="A76" s="17" t="s">
        <v>76</v>
      </c>
      <c r="B76" s="17"/>
      <c r="C76" s="7">
        <v>3210</v>
      </c>
      <c r="D76" s="2">
        <v>0</v>
      </c>
      <c r="E76" s="2">
        <v>0</v>
      </c>
      <c r="F76" s="2">
        <f t="shared" si="0"/>
        <v>0</v>
      </c>
    </row>
    <row r="77" spans="1:6" ht="12.75">
      <c r="A77" s="17" t="s">
        <v>77</v>
      </c>
      <c r="B77" s="17"/>
      <c r="C77" s="7">
        <v>3220</v>
      </c>
      <c r="D77" s="2">
        <v>0</v>
      </c>
      <c r="E77" s="2">
        <v>0</v>
      </c>
      <c r="F77" s="2">
        <f t="shared" si="0"/>
        <v>0</v>
      </c>
    </row>
    <row r="78" spans="1:6" ht="12.75">
      <c r="A78" s="17" t="s">
        <v>78</v>
      </c>
      <c r="B78" s="17"/>
      <c r="C78" s="7">
        <v>3230</v>
      </c>
      <c r="D78" s="2">
        <v>0</v>
      </c>
      <c r="E78" s="2">
        <v>0</v>
      </c>
      <c r="F78" s="2">
        <f t="shared" si="0"/>
        <v>0</v>
      </c>
    </row>
    <row r="79" spans="1:6" ht="12.75">
      <c r="A79" s="17" t="s">
        <v>79</v>
      </c>
      <c r="B79" s="17"/>
      <c r="C79" s="7">
        <v>3240</v>
      </c>
      <c r="D79" s="2">
        <v>0</v>
      </c>
      <c r="E79" s="2">
        <v>0</v>
      </c>
      <c r="F79" s="2">
        <f t="shared" si="0"/>
        <v>0</v>
      </c>
    </row>
    <row r="80" spans="1:6" ht="12.75">
      <c r="A80" s="17" t="s">
        <v>80</v>
      </c>
      <c r="B80" s="17"/>
      <c r="C80" s="7">
        <v>4110</v>
      </c>
      <c r="D80" s="2">
        <v>0</v>
      </c>
      <c r="E80" s="2">
        <v>0</v>
      </c>
      <c r="F80" s="2">
        <f t="shared" si="0"/>
        <v>0</v>
      </c>
    </row>
    <row r="81" spans="1:6" ht="12.75">
      <c r="A81" s="17" t="s">
        <v>81</v>
      </c>
      <c r="B81" s="17"/>
      <c r="C81" s="7">
        <v>4111</v>
      </c>
      <c r="D81" s="2">
        <v>0</v>
      </c>
      <c r="E81" s="2">
        <v>0</v>
      </c>
      <c r="F81" s="2">
        <f t="shared" si="0"/>
        <v>0</v>
      </c>
    </row>
    <row r="82" spans="1:6" ht="12.75">
      <c r="A82" s="17" t="s">
        <v>82</v>
      </c>
      <c r="B82" s="17"/>
      <c r="C82" s="7">
        <v>4112</v>
      </c>
      <c r="D82" s="2">
        <v>0</v>
      </c>
      <c r="E82" s="2">
        <v>0</v>
      </c>
      <c r="F82" s="2">
        <f t="shared" si="0"/>
        <v>0</v>
      </c>
    </row>
    <row r="83" spans="1:6" ht="12.75">
      <c r="A83" s="17" t="s">
        <v>83</v>
      </c>
      <c r="B83" s="17"/>
      <c r="C83" s="7">
        <v>4113</v>
      </c>
      <c r="D83" s="2">
        <v>0</v>
      </c>
      <c r="E83" s="2">
        <v>0</v>
      </c>
      <c r="F83" s="2">
        <f t="shared" si="0"/>
        <v>0</v>
      </c>
    </row>
    <row r="84" spans="1:6" ht="12.75">
      <c r="A84" s="17" t="s">
        <v>84</v>
      </c>
      <c r="B84" s="17"/>
      <c r="C84" s="7">
        <v>4210</v>
      </c>
      <c r="D84" s="2">
        <v>0</v>
      </c>
      <c r="E84" s="2">
        <v>0</v>
      </c>
      <c r="F84" s="2">
        <f t="shared" si="0"/>
        <v>0</v>
      </c>
    </row>
    <row r="85" spans="1:6" ht="12.75">
      <c r="A85" s="17" t="s">
        <v>85</v>
      </c>
      <c r="B85" s="17"/>
      <c r="C85" s="7">
        <v>9000</v>
      </c>
      <c r="D85" s="2">
        <v>0</v>
      </c>
      <c r="E85" s="2">
        <v>0</v>
      </c>
      <c r="F85" s="2">
        <f t="shared" si="0"/>
        <v>0</v>
      </c>
    </row>
    <row r="88" spans="1:6" ht="12.75">
      <c r="A88" s="22"/>
      <c r="B88" s="22"/>
      <c r="D88" s="1"/>
      <c r="F88" s="1"/>
    </row>
    <row r="89" spans="4:6" ht="12.75">
      <c r="D89" s="9" t="s">
        <v>86</v>
      </c>
      <c r="F89" s="9" t="s">
        <v>87</v>
      </c>
    </row>
    <row r="90" spans="1:6" ht="12.75">
      <c r="A90" s="22"/>
      <c r="B90" s="22"/>
      <c r="D90" s="1"/>
      <c r="F90" s="1"/>
    </row>
    <row r="91" spans="4:6" ht="12.75">
      <c r="D91" s="9" t="s">
        <v>86</v>
      </c>
      <c r="F91" s="9" t="s">
        <v>87</v>
      </c>
    </row>
    <row r="92" ht="12.75">
      <c r="A92" t="s">
        <v>88</v>
      </c>
    </row>
    <row r="93" ht="12.75">
      <c r="B93" s="10">
        <v>43868</v>
      </c>
    </row>
    <row r="94" ht="12.75">
      <c r="B94" s="8" t="s">
        <v>89</v>
      </c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 t="s">
        <v>90</v>
      </c>
      <c r="B96" s="23"/>
      <c r="C96" s="23"/>
      <c r="D96" s="23"/>
      <c r="E96" s="23"/>
      <c r="F96" s="23"/>
    </row>
  </sheetData>
  <sheetProtection/>
  <mergeCells count="90">
    <mergeCell ref="C9:C10"/>
    <mergeCell ref="D9:E9"/>
    <mergeCell ref="F9:F10"/>
    <mergeCell ref="A32:B32"/>
    <mergeCell ref="A29:B29"/>
    <mergeCell ref="A11:B11"/>
    <mergeCell ref="A12:B12"/>
    <mergeCell ref="A13:B13"/>
    <mergeCell ref="A14:B14"/>
    <mergeCell ref="A15:B15"/>
    <mergeCell ref="A21:B21"/>
    <mergeCell ref="A22:B23"/>
    <mergeCell ref="A34:B34"/>
    <mergeCell ref="A26:B26"/>
    <mergeCell ref="A27:B27"/>
    <mergeCell ref="A28:B28"/>
    <mergeCell ref="A33:B33"/>
    <mergeCell ref="A9:B10"/>
    <mergeCell ref="A56:B56"/>
    <mergeCell ref="A57:B57"/>
    <mergeCell ref="A17:B17"/>
    <mergeCell ref="A18:B18"/>
    <mergeCell ref="A24:B24"/>
    <mergeCell ref="A25:B25"/>
    <mergeCell ref="A16:B16"/>
    <mergeCell ref="A19:B19"/>
    <mergeCell ref="A20:B20"/>
    <mergeCell ref="C5:F5"/>
    <mergeCell ref="A6:B6"/>
    <mergeCell ref="C6:F6"/>
    <mergeCell ref="A7:B7"/>
    <mergeCell ref="C7:F7"/>
    <mergeCell ref="A58:B58"/>
    <mergeCell ref="A54:B54"/>
    <mergeCell ref="A55:B55"/>
    <mergeCell ref="A35:B35"/>
    <mergeCell ref="A30:B30"/>
    <mergeCell ref="A46:B46"/>
    <mergeCell ref="A70:B70"/>
    <mergeCell ref="A71:B71"/>
    <mergeCell ref="A66:B66"/>
    <mergeCell ref="A67:B67"/>
    <mergeCell ref="A5:B5"/>
    <mergeCell ref="A59:B59"/>
    <mergeCell ref="A68:B68"/>
    <mergeCell ref="A69:B69"/>
    <mergeCell ref="A31:B31"/>
    <mergeCell ref="A38:B38"/>
    <mergeCell ref="A39:B39"/>
    <mergeCell ref="A40:B40"/>
    <mergeCell ref="A41:B41"/>
    <mergeCell ref="A44:B44"/>
    <mergeCell ref="A45:B45"/>
    <mergeCell ref="A90:B90"/>
    <mergeCell ref="A95:F95"/>
    <mergeCell ref="A83:B83"/>
    <mergeCell ref="A78:B78"/>
    <mergeCell ref="A79:B79"/>
    <mergeCell ref="A65:B65"/>
    <mergeCell ref="A80:B80"/>
    <mergeCell ref="A81:B81"/>
    <mergeCell ref="A82:B82"/>
    <mergeCell ref="A84:B84"/>
    <mergeCell ref="A53:B53"/>
    <mergeCell ref="A36:B36"/>
    <mergeCell ref="A37:B37"/>
    <mergeCell ref="A96:F96"/>
    <mergeCell ref="A72:B72"/>
    <mergeCell ref="A73:B73"/>
    <mergeCell ref="A74:B74"/>
    <mergeCell ref="A75:B75"/>
    <mergeCell ref="A76:B76"/>
    <mergeCell ref="A77:B77"/>
    <mergeCell ref="A85:B85"/>
    <mergeCell ref="A88:B88"/>
    <mergeCell ref="A60:B60"/>
    <mergeCell ref="A61:B61"/>
    <mergeCell ref="A62:B62"/>
    <mergeCell ref="A63:B63"/>
    <mergeCell ref="A64:B64"/>
    <mergeCell ref="A48:B48"/>
    <mergeCell ref="A49:B49"/>
    <mergeCell ref="A50:B50"/>
    <mergeCell ref="A51:B51"/>
    <mergeCell ref="A52:B52"/>
    <mergeCell ref="D1:F1"/>
    <mergeCell ref="A3:F3"/>
    <mergeCell ref="A47:B47"/>
    <mergeCell ref="A42:B42"/>
    <mergeCell ref="A43:B4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</dc:creator>
  <cp:keywords/>
  <dc:description/>
  <cp:lastModifiedBy>AdminHP</cp:lastModifiedBy>
  <cp:lastPrinted>2020-05-27T13:00:47Z</cp:lastPrinted>
  <dcterms:created xsi:type="dcterms:W3CDTF">2020-02-07T09:47:36Z</dcterms:created>
  <dcterms:modified xsi:type="dcterms:W3CDTF">2020-07-14T20:18:42Z</dcterms:modified>
  <cp:category/>
  <cp:version/>
  <cp:contentType/>
  <cp:contentStatus/>
</cp:coreProperties>
</file>